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惠敏\職前訓練相關資料\"/>
    </mc:Choice>
  </mc:AlternateContent>
  <xr:revisionPtr revIDLastSave="0" documentId="8_{B7EA45DF-C99C-48DF-BBC6-5998095C03AD}" xr6:coauthVersionLast="47" xr6:coauthVersionMax="47" xr10:uidLastSave="{00000000-0000-0000-0000-000000000000}"/>
  <bookViews>
    <workbookView xWindow="-120" yWindow="-120" windowWidth="29040" windowHeight="15720" xr2:uid="{1098F789-5B22-4CA1-AE49-D48D210E49CC}"/>
  </bookViews>
  <sheets>
    <sheet name="花0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5" i="1" l="1"/>
  <c r="X5" i="1"/>
  <c r="W5" i="1"/>
  <c r="U5" i="1" l="1"/>
  <c r="T5" i="1"/>
  <c r="R5" i="1"/>
  <c r="L5" i="1"/>
  <c r="I5" i="1"/>
  <c r="F5" i="1"/>
  <c r="S5" i="1" l="1"/>
  <c r="Y5" i="1"/>
  <c r="V5" i="1"/>
</calcChain>
</file>

<file path=xl/sharedStrings.xml><?xml version="1.0" encoding="utf-8"?>
<sst xmlns="http://schemas.openxmlformats.org/spreadsheetml/2006/main" count="38" uniqueCount="25">
  <si>
    <t>花蓮縣照顧服務員訓練訓後就業成果表</t>
    <phoneticPr fontId="3" type="noConversion"/>
  </si>
  <si>
    <t>單位名稱</t>
    <phoneticPr fontId="3" type="noConversion"/>
  </si>
  <si>
    <r>
      <t>辦訓期間</t>
    </r>
    <r>
      <rPr>
        <sz val="11"/>
        <rFont val="標楷體"/>
        <family val="4"/>
        <charset val="136"/>
      </rPr>
      <t>(例：112/09/09-112/10/30)</t>
    </r>
    <phoneticPr fontId="3" type="noConversion"/>
  </si>
  <si>
    <t>結訓人數</t>
    <phoneticPr fontId="3" type="noConversion"/>
  </si>
  <si>
    <t>就業情形</t>
    <phoneticPr fontId="3" type="noConversion"/>
  </si>
  <si>
    <t>就業率</t>
    <phoneticPr fontId="7" type="noConversion"/>
  </si>
  <si>
    <t>核備結訓總人數</t>
    <phoneticPr fontId="3" type="noConversion"/>
  </si>
  <si>
    <t>男</t>
    <phoneticPr fontId="3" type="noConversion"/>
  </si>
  <si>
    <t>女</t>
    <phoneticPr fontId="3" type="noConversion"/>
  </si>
  <si>
    <t>投入照顧服務市場</t>
    <phoneticPr fontId="3" type="noConversion"/>
  </si>
  <si>
    <t>其他就業</t>
    <phoneticPr fontId="7" type="noConversion"/>
  </si>
  <si>
    <t>未就業</t>
    <phoneticPr fontId="7" type="noConversion"/>
  </si>
  <si>
    <r>
      <t xml:space="preserve">總計
</t>
    </r>
    <r>
      <rPr>
        <sz val="12"/>
        <color theme="1"/>
        <rFont val="標楷體"/>
        <family val="4"/>
        <charset val="136"/>
      </rPr>
      <t>(應與A相同)</t>
    </r>
    <phoneticPr fontId="7" type="noConversion"/>
  </si>
  <si>
    <t>投入照顧服務市場之比率</t>
    <phoneticPr fontId="3" type="noConversion"/>
  </si>
  <si>
    <r>
      <t xml:space="preserve">總就業率
</t>
    </r>
    <r>
      <rPr>
        <sz val="12"/>
        <color theme="1"/>
        <rFont val="標楷體"/>
        <family val="4"/>
        <charset val="136"/>
      </rPr>
      <t>(含投入照顧服務、其他就業)</t>
    </r>
    <phoneticPr fontId="7" type="noConversion"/>
  </si>
  <si>
    <t>男</t>
    <phoneticPr fontId="7" type="noConversion"/>
  </si>
  <si>
    <t>女</t>
    <phoneticPr fontId="7" type="noConversion"/>
  </si>
  <si>
    <t>合計</t>
    <phoneticPr fontId="7" type="noConversion"/>
  </si>
  <si>
    <t>總計</t>
    <phoneticPr fontId="7" type="noConversion"/>
  </si>
  <si>
    <t>在職者</t>
    <phoneticPr fontId="3" type="noConversion"/>
  </si>
  <si>
    <t>合計</t>
    <phoneticPr fontId="3" type="noConversion"/>
  </si>
  <si>
    <t>總計
(A)</t>
    <phoneticPr fontId="3" type="noConversion"/>
  </si>
  <si>
    <t>請簡述未投入照顧服務市場或未就業之原因(請將人數及原因列出來)</t>
    <phoneticPr fontId="7" type="noConversion"/>
  </si>
  <si>
    <t>未投入照顧服務市場原因：
例:2人:先找到其他工作</t>
    <phoneticPr fontId="7" type="noConversion"/>
  </si>
  <si>
    <t xml:space="preserve">未就業原因：
例:3人:為照顧家人
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</si>
</sst>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b/>
      <sz val="20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sz val="14"/>
      <color theme="1"/>
      <name val="標楷體"/>
      <family val="4"/>
      <charset val="136"/>
    </font>
    <font>
      <sz val="14"/>
      <name val="標楷體"/>
      <family val="4"/>
      <charset val="136"/>
    </font>
    <font>
      <sz val="11"/>
      <name val="標楷體"/>
      <family val="4"/>
      <charset val="136"/>
    </font>
    <font>
      <sz val="9"/>
      <name val="新細明體"/>
      <family val="1"/>
      <charset val="136"/>
    </font>
    <font>
      <sz val="12"/>
      <color theme="1"/>
      <name val="標楷體"/>
      <family val="4"/>
      <charset val="136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4" fillId="0" borderId="0" xfId="0" applyFont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top" wrapText="1"/>
    </xf>
    <xf numFmtId="0" fontId="5" fillId="0" borderId="0" xfId="0" applyFont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0" fontId="0" fillId="0" borderId="7" xfId="0" applyBorder="1" applyAlignment="1">
      <alignment vertical="top" wrapText="1"/>
    </xf>
    <xf numFmtId="9" fontId="4" fillId="0" borderId="3" xfId="1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9" fontId="4" fillId="5" borderId="3" xfId="1" applyFont="1" applyFill="1" applyBorder="1" applyAlignment="1">
      <alignment horizontal="center" vertical="center" wrapText="1"/>
    </xf>
  </cellXfs>
  <cellStyles count="2">
    <cellStyle name="一般" xfId="0" builtinId="0"/>
    <cellStyle name="百分比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57149</xdr:colOff>
      <xdr:row>0</xdr:row>
      <xdr:rowOff>38099</xdr:rowOff>
    </xdr:from>
    <xdr:to>
      <xdr:col>0</xdr:col>
      <xdr:colOff>904874</xdr:colOff>
      <xdr:row>0</xdr:row>
      <xdr:rowOff>390524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85312F0B-8E53-4DDF-876B-CA2A32B936DC}"/>
            </a:ext>
          </a:extLst>
        </xdr:cNvPr>
        <xdr:cNvSpPr txBox="1"/>
      </xdr:nvSpPr>
      <xdr:spPr>
        <a:xfrm>
          <a:off x="57149" y="38099"/>
          <a:ext cx="847725" cy="352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>
              <a:latin typeface="標楷體" panose="03000509000000000000" pitchFamily="65" charset="-120"/>
              <a:ea typeface="標楷體" panose="03000509000000000000" pitchFamily="65" charset="-120"/>
            </a:rPr>
            <a:t>附件四</a:t>
          </a:r>
        </a:p>
      </xdr:txBody>
    </xdr:sp>
    <xdr:clientData/>
  </xdr:twoCellAnchor>
  <xdr:oneCellAnchor>
    <xdr:from>
      <xdr:col>10</xdr:col>
      <xdr:colOff>152400</xdr:colOff>
      <xdr:row>5</xdr:row>
      <xdr:rowOff>228600</xdr:rowOff>
    </xdr:from>
    <xdr:ext cx="184731" cy="264560"/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7C477644-17B5-4F83-B55E-B31F7048DE9F}"/>
            </a:ext>
          </a:extLst>
        </xdr:cNvPr>
        <xdr:cNvSpPr txBox="1"/>
      </xdr:nvSpPr>
      <xdr:spPr>
        <a:xfrm>
          <a:off x="5600700" y="560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TW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42F45-5D2B-4FE3-99A7-D1DBDCDBD3E3}">
  <sheetPr>
    <pageSetUpPr fitToPage="1"/>
  </sheetPr>
  <dimension ref="A1:Z5"/>
  <sheetViews>
    <sheetView tabSelected="1" zoomScale="85" zoomScaleNormal="85" workbookViewId="0">
      <selection activeCell="Z5" sqref="Z5"/>
    </sheetView>
  </sheetViews>
  <sheetFormatPr defaultColWidth="9" defaultRowHeight="19.5" x14ac:dyDescent="0.25"/>
  <cols>
    <col min="1" max="1" width="15.125" style="1" customWidth="1"/>
    <col min="2" max="2" width="13" style="9" customWidth="1"/>
    <col min="3" max="3" width="7.125" style="1" customWidth="1"/>
    <col min="4" max="5" width="5.625" style="1" customWidth="1"/>
    <col min="6" max="6" width="10.625" style="1" customWidth="1"/>
    <col min="7" max="8" width="5.625" style="1" customWidth="1"/>
    <col min="9" max="9" width="6.75" style="1" bestFit="1" customWidth="1"/>
    <col min="10" max="11" width="5.625" style="1" customWidth="1"/>
    <col min="12" max="12" width="6.75" style="1" bestFit="1" customWidth="1"/>
    <col min="13" max="14" width="5.625" style="1" customWidth="1"/>
    <col min="15" max="15" width="6.75" style="1" bestFit="1" customWidth="1"/>
    <col min="16" max="17" width="5.625" style="1" customWidth="1"/>
    <col min="18" max="18" width="6.75" style="1" bestFit="1" customWidth="1"/>
    <col min="19" max="19" width="10.625" style="1" customWidth="1"/>
    <col min="20" max="25" width="10.5" style="1" bestFit="1" customWidth="1"/>
    <col min="26" max="26" width="32.875" style="1" customWidth="1"/>
    <col min="27" max="16384" width="9" style="1"/>
  </cols>
  <sheetData>
    <row r="1" spans="1:26" ht="42" customHeight="1" x14ac:dyDescent="0.25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66.75" customHeight="1" x14ac:dyDescent="0.25">
      <c r="A2" s="18" t="s">
        <v>1</v>
      </c>
      <c r="B2" s="21" t="s">
        <v>2</v>
      </c>
      <c r="C2" s="13" t="s">
        <v>3</v>
      </c>
      <c r="D2" s="13"/>
      <c r="E2" s="13"/>
      <c r="F2" s="13"/>
      <c r="G2" s="13" t="s">
        <v>4</v>
      </c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 t="s">
        <v>5</v>
      </c>
      <c r="U2" s="13"/>
      <c r="V2" s="13"/>
      <c r="W2" s="13"/>
      <c r="X2" s="13"/>
      <c r="Y2" s="13"/>
      <c r="Z2" s="2" t="s">
        <v>22</v>
      </c>
    </row>
    <row r="3" spans="1:26" x14ac:dyDescent="0.25">
      <c r="A3" s="19"/>
      <c r="B3" s="22"/>
      <c r="C3" s="13" t="s">
        <v>6</v>
      </c>
      <c r="D3" s="13" t="s">
        <v>7</v>
      </c>
      <c r="E3" s="13" t="s">
        <v>8</v>
      </c>
      <c r="F3" s="24" t="s">
        <v>21</v>
      </c>
      <c r="G3" s="13" t="s">
        <v>9</v>
      </c>
      <c r="H3" s="13"/>
      <c r="I3" s="13"/>
      <c r="J3" s="13" t="s">
        <v>10</v>
      </c>
      <c r="K3" s="13"/>
      <c r="L3" s="13"/>
      <c r="M3" s="14" t="s">
        <v>19</v>
      </c>
      <c r="N3" s="15"/>
      <c r="O3" s="16"/>
      <c r="P3" s="13" t="s">
        <v>11</v>
      </c>
      <c r="Q3" s="13"/>
      <c r="R3" s="13"/>
      <c r="S3" s="24" t="s">
        <v>12</v>
      </c>
      <c r="T3" s="13" t="s">
        <v>13</v>
      </c>
      <c r="U3" s="13"/>
      <c r="V3" s="13"/>
      <c r="W3" s="13" t="s">
        <v>14</v>
      </c>
      <c r="X3" s="13"/>
      <c r="Y3" s="13"/>
      <c r="Z3" s="25" t="s">
        <v>23</v>
      </c>
    </row>
    <row r="4" spans="1:26" ht="111.75" customHeight="1" x14ac:dyDescent="0.25">
      <c r="A4" s="20"/>
      <c r="B4" s="23"/>
      <c r="C4" s="13"/>
      <c r="D4" s="13"/>
      <c r="E4" s="13"/>
      <c r="F4" s="24"/>
      <c r="G4" s="3" t="s">
        <v>15</v>
      </c>
      <c r="H4" s="3" t="s">
        <v>16</v>
      </c>
      <c r="I4" s="4" t="s">
        <v>17</v>
      </c>
      <c r="J4" s="3" t="s">
        <v>15</v>
      </c>
      <c r="K4" s="3" t="s">
        <v>16</v>
      </c>
      <c r="L4" s="4" t="s">
        <v>17</v>
      </c>
      <c r="M4" s="12" t="s">
        <v>7</v>
      </c>
      <c r="N4" s="12" t="s">
        <v>8</v>
      </c>
      <c r="O4" s="4" t="s">
        <v>20</v>
      </c>
      <c r="P4" s="3" t="s">
        <v>15</v>
      </c>
      <c r="Q4" s="3" t="s">
        <v>16</v>
      </c>
      <c r="R4" s="4" t="s">
        <v>17</v>
      </c>
      <c r="S4" s="24"/>
      <c r="T4" s="3" t="s">
        <v>15</v>
      </c>
      <c r="U4" s="3" t="s">
        <v>16</v>
      </c>
      <c r="V4" s="28" t="s">
        <v>18</v>
      </c>
      <c r="W4" s="3" t="s">
        <v>15</v>
      </c>
      <c r="X4" s="3" t="s">
        <v>16</v>
      </c>
      <c r="Y4" s="28" t="s">
        <v>18</v>
      </c>
      <c r="Z4" s="26"/>
    </row>
    <row r="5" spans="1:26" ht="210.75" customHeight="1" x14ac:dyDescent="0.25">
      <c r="A5" s="5"/>
      <c r="B5" s="6"/>
      <c r="C5" s="7"/>
      <c r="D5" s="10"/>
      <c r="E5" s="10"/>
      <c r="F5" s="11">
        <f t="shared" ref="F5" si="0">SUM(D5:E5)</f>
        <v>0</v>
      </c>
      <c r="G5" s="10"/>
      <c r="H5" s="10"/>
      <c r="I5" s="4">
        <f t="shared" ref="I5" si="1">SUM(G5:H5)</f>
        <v>0</v>
      </c>
      <c r="J5" s="10"/>
      <c r="K5" s="10"/>
      <c r="L5" s="4">
        <f t="shared" ref="L5" si="2">SUM(J5:K5)</f>
        <v>0</v>
      </c>
      <c r="M5" s="12"/>
      <c r="N5" s="12"/>
      <c r="O5" s="4">
        <f>M5+N5</f>
        <v>0</v>
      </c>
      <c r="P5" s="10"/>
      <c r="Q5" s="10"/>
      <c r="R5" s="4">
        <f t="shared" ref="R5" si="3">SUM(P5:Q5)</f>
        <v>0</v>
      </c>
      <c r="S5" s="11">
        <f>I5+L5+O5+R5</f>
        <v>0</v>
      </c>
      <c r="T5" s="27" t="e">
        <f>G5/D5*100%</f>
        <v>#DIV/0!</v>
      </c>
      <c r="U5" s="27" t="e">
        <f>H5/E5*100%</f>
        <v>#DIV/0!</v>
      </c>
      <c r="V5" s="29" t="e">
        <f>I5/F5</f>
        <v>#DIV/0!</v>
      </c>
      <c r="W5" s="27" t="e">
        <f>(G5+J5)/(D5-M5)</f>
        <v>#DIV/0!</v>
      </c>
      <c r="X5" s="27" t="e">
        <f>(H5+K5)/(E5-N5)</f>
        <v>#DIV/0!</v>
      </c>
      <c r="Y5" s="29" t="e">
        <f>(I5+L5)/(F5-O5)</f>
        <v>#DIV/0!</v>
      </c>
      <c r="Z5" s="8" t="s">
        <v>24</v>
      </c>
    </row>
  </sheetData>
  <mergeCells count="18">
    <mergeCell ref="P3:R3"/>
    <mergeCell ref="S3:S4"/>
    <mergeCell ref="T3:V3"/>
    <mergeCell ref="M3:O3"/>
    <mergeCell ref="W3:Y3"/>
    <mergeCell ref="A1:Z1"/>
    <mergeCell ref="A2:A4"/>
    <mergeCell ref="B2:B4"/>
    <mergeCell ref="C2:F2"/>
    <mergeCell ref="G2:S2"/>
    <mergeCell ref="T2:Y2"/>
    <mergeCell ref="C3:C4"/>
    <mergeCell ref="D3:D4"/>
    <mergeCell ref="E3:E4"/>
    <mergeCell ref="F3:F4"/>
    <mergeCell ref="Z3:Z4"/>
    <mergeCell ref="G3:I3"/>
    <mergeCell ref="J3:L3"/>
  </mergeCells>
  <phoneticPr fontId="3" type="noConversion"/>
  <pageMargins left="0.7" right="0.7" top="0.75" bottom="0.75" header="0.3" footer="0.3"/>
  <pageSetup paperSize="9"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S112038</dc:creator>
  <cp:lastModifiedBy>游惠敏</cp:lastModifiedBy>
  <cp:lastPrinted>2025-08-21T03:50:11Z</cp:lastPrinted>
  <dcterms:created xsi:type="dcterms:W3CDTF">2025-08-14T06:59:50Z</dcterms:created>
  <dcterms:modified xsi:type="dcterms:W3CDTF">2025-08-21T03:53:38Z</dcterms:modified>
</cp:coreProperties>
</file>